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Compte à rebours" sheetId="2" state="visible" r:id="rId2"/>
    <sheet name="Bilan direc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 m²&quot;"/>
    <numFmt numFmtId="165" formatCode="0.0%"/>
    <numFmt numFmtId="166" formatCode="#,##0&quot; €/m²&quot;"/>
    <numFmt numFmtId="167" formatCode="#,##0&quot; 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1F4FD1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EDEB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0" fontId="0" fillId="2" borderId="0" applyAlignment="1" pivotButton="0" quotePrefix="0" xfId="0">
      <alignment horizontal="right"/>
    </xf>
    <xf numFmtId="0" fontId="0" fillId="2" borderId="0" pivotButton="0" quotePrefix="0" xfId="0"/>
    <xf numFmtId="164" fontId="3" fillId="0" borderId="0" applyAlignment="1" pivotButton="0" quotePrefix="0" xfId="0">
      <alignment horizontal="right"/>
    </xf>
    <xf numFmtId="0" fontId="4" fillId="0" borderId="0" pivotButton="0" quotePrefix="0" xfId="0"/>
    <xf numFmtId="165" fontId="3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Modèle de bilan promoteur, exemple fictif</t>
        </is>
      </c>
    </row>
    <row r="2">
      <c r="A2" t="inlineStr">
        <is>
          <t>Proposé par Fonciable : https://fonciable.fr/bilan-promoteur</t>
        </is>
      </c>
    </row>
    <row r="3">
      <c r="A3" t="inlineStr"/>
    </row>
    <row r="4">
      <c r="A4" s="2" t="inlineStr">
        <is>
          <t>EXEMPLE FICTIF : aucune parcelle réelle, aucune opération réelle, aucun chiffre de client.</t>
        </is>
      </c>
    </row>
    <row r="5">
      <c r="A5" t="inlineStr">
        <is>
          <t>Les valeurs en bleu sont des hypothèses inventées pour illustrer le calcul. Remplacez-les par les vôtres.</t>
        </is>
      </c>
    </row>
    <row r="6">
      <c r="A6" t="inlineStr">
        <is>
          <t>Les cellules en noir sont calculées par des formules simples : ne les écrasez pas.</t>
        </is>
      </c>
    </row>
    <row r="7">
      <c r="A7" t="inlineStr"/>
    </row>
    <row r="8">
      <c r="A8" t="inlineStr">
        <is>
          <t>Onglet « Compte à rebours » : à partir d'une marge cible, calcule la charge foncière admissible</t>
        </is>
      </c>
    </row>
    <row r="9">
      <c r="A9" t="inlineStr">
        <is>
          <t>et le prix maximal du terrain hors frais d'acquisition.</t>
        </is>
      </c>
    </row>
    <row r="10">
      <c r="A10" t="inlineStr">
        <is>
          <t>Onglet « Bilan direct » : à partir d'un prix de terrain négocié, calcule la marge obtenue.</t>
        </is>
      </c>
    </row>
    <row r="11">
      <c r="A11" t="inlineStr"/>
    </row>
    <row r="12">
      <c r="A12" t="inlineStr">
        <is>
          <t>Simplifications assumées : montants hors taxes ; frais financiers forfaitaires en % du chiffre</t>
        </is>
      </c>
    </row>
    <row r="13">
      <c r="A13" t="inlineStr">
        <is>
          <t>d'affaires (sans échéancier) ; taxe d'aménagement et participations saisies en montant ;</t>
        </is>
      </c>
    </row>
    <row r="14">
      <c r="A14" t="inlineStr">
        <is>
          <t>aucune fiscalité propre à votre structure.</t>
        </is>
      </c>
    </row>
    <row r="15">
      <c r="A15" t="inlineStr"/>
    </row>
    <row r="16">
      <c r="A16" t="inlineStr">
        <is>
          <t>Ce fichier est une aide au raisonnement. Ce n'est ni un certificat d'urbanisme, ni un avis</t>
        </is>
      </c>
    </row>
    <row r="17">
      <c r="A17" t="inlineStr">
        <is>
          <t>juridique, fiscal ou financier. La surface de plancher réellement constructible se confirme</t>
        </is>
      </c>
    </row>
    <row r="18">
      <c r="A18" t="inlineStr">
        <is>
          <t>auprès du service urbanisme de la commune ; les coûts, par des devis.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8" customWidth="1" min="2" max="2"/>
    <col width="18" customWidth="1" min="3" max="3"/>
    <col width="48" customWidth="1" min="4" max="4"/>
  </cols>
  <sheetData>
    <row r="1">
      <c r="A1" s="1" t="inlineStr">
        <is>
          <t>Bilan promoteur à rebours : charge foncière admissible (exemple fictif)</t>
        </is>
      </c>
    </row>
    <row r="3">
      <c r="A3" s="2" t="inlineStr">
        <is>
          <t>Poste</t>
        </is>
      </c>
      <c r="B3" s="2" t="inlineStr">
        <is>
          <t>Valeur</t>
        </is>
      </c>
      <c r="C3" s="2" t="inlineStr">
        <is>
          <t>Nature</t>
        </is>
      </c>
      <c r="D3" s="2" t="inlineStr">
        <is>
          <t>Commentaire</t>
        </is>
      </c>
    </row>
    <row r="4">
      <c r="A4" s="3" t="inlineStr">
        <is>
          <t>Programme</t>
        </is>
      </c>
      <c r="B4" s="4" t="n"/>
      <c r="C4" s="5" t="n"/>
      <c r="D4" s="5" t="n"/>
    </row>
    <row r="5">
      <c r="A5" t="inlineStr">
        <is>
          <t>Surface de plancher (SDP)</t>
        </is>
      </c>
      <c r="B5" s="6" t="n">
        <v>1240</v>
      </c>
      <c r="C5" t="inlineStr">
        <is>
          <t>Hypothèse fictive</t>
        </is>
      </c>
      <c r="D5" s="7" t="inlineStr">
        <is>
          <t>Issue des règles du PLU : à confirmer en mairie.</t>
        </is>
      </c>
    </row>
    <row r="6">
      <c r="A6" t="inlineStr">
        <is>
          <t>Rapport surface vendable / SDP</t>
        </is>
      </c>
      <c r="B6" s="8" t="n">
        <v>0.9</v>
      </c>
      <c r="C6" t="inlineStr">
        <is>
          <t>Hypothèse fictive</t>
        </is>
      </c>
      <c r="D6" s="7" t="inlineStr">
        <is>
          <t>Part de la SDP réellement vendue.</t>
        </is>
      </c>
    </row>
    <row r="7">
      <c r="A7" t="inlineStr">
        <is>
          <t>Surface vendable</t>
        </is>
      </c>
      <c r="B7" s="9">
        <f>B5*B6</f>
        <v/>
      </c>
      <c r="C7" t="inlineStr">
        <is>
          <t>Calcul</t>
        </is>
      </c>
      <c r="D7" s="7" t="inlineStr"/>
    </row>
    <row r="8">
      <c r="B8" s="10" t="n"/>
    </row>
    <row r="9">
      <c r="A9" s="3" t="inlineStr">
        <is>
          <t>Recettes (HT)</t>
        </is>
      </c>
      <c r="B9" s="4" t="n"/>
      <c r="C9" s="5" t="n"/>
      <c r="D9" s="5" t="n"/>
    </row>
    <row r="10">
      <c r="A10" t="inlineStr">
        <is>
          <t>Prix de vente moyen HT</t>
        </is>
      </c>
      <c r="B10" s="11" t="n">
        <v>4200</v>
      </c>
      <c r="C10" t="inlineStr">
        <is>
          <t>Hypothèse fictive</t>
        </is>
      </c>
      <c r="D10" s="7" t="inlineStr">
        <is>
          <t>Par m² vendable.</t>
        </is>
      </c>
    </row>
    <row r="11">
      <c r="A11" t="inlineStr">
        <is>
          <t>Ventes de logements HT</t>
        </is>
      </c>
      <c r="B11" s="12">
        <f>B7*B10</f>
        <v/>
      </c>
      <c r="C11" t="inlineStr">
        <is>
          <t>Calcul</t>
        </is>
      </c>
      <c r="D11" s="7" t="inlineStr"/>
    </row>
    <row r="12">
      <c r="A12" t="inlineStr">
        <is>
          <t>Autres recettes HT (stationnement, locaux…)</t>
        </is>
      </c>
      <c r="B12" s="13" t="n">
        <v>0</v>
      </c>
      <c r="C12" t="inlineStr">
        <is>
          <t>Hypothèse fictive</t>
        </is>
      </c>
      <c r="D12" s="7" t="inlineStr"/>
    </row>
    <row r="13">
      <c r="A13" s="2" t="inlineStr">
        <is>
          <t>Chiffre d'affaires HT</t>
        </is>
      </c>
      <c r="B13" s="14">
        <f>B11+B12</f>
        <v/>
      </c>
      <c r="C13" t="inlineStr">
        <is>
          <t>Calcul</t>
        </is>
      </c>
      <c r="D13" s="7" t="inlineStr"/>
    </row>
    <row r="14">
      <c r="B14" s="10" t="n"/>
    </row>
    <row r="15">
      <c r="A15" s="3" t="inlineStr">
        <is>
          <t>Dépenses hors foncier (HT)</t>
        </is>
      </c>
      <c r="B15" s="4" t="n"/>
      <c r="C15" s="5" t="n"/>
      <c r="D15" s="5" t="n"/>
    </row>
    <row r="16">
      <c r="A16" t="inlineStr">
        <is>
          <t>Coût de construction HT</t>
        </is>
      </c>
      <c r="B16" s="11" t="n">
        <v>1650</v>
      </c>
      <c r="C16" t="inlineStr">
        <is>
          <t>Hypothèse fictive</t>
        </is>
      </c>
      <c r="D16" s="7" t="inlineStr">
        <is>
          <t>Par m² de SDP.</t>
        </is>
      </c>
    </row>
    <row r="17">
      <c r="A17" t="inlineStr">
        <is>
          <t>Travaux</t>
        </is>
      </c>
      <c r="B17" s="12">
        <f>B5*B16</f>
        <v/>
      </c>
      <c r="C17" t="inlineStr">
        <is>
          <t>Calcul</t>
        </is>
      </c>
      <c r="D17" s="7" t="inlineStr"/>
    </row>
    <row r="18">
      <c r="A18" t="inlineStr">
        <is>
          <t>Honoraires techniques (% des travaux)</t>
        </is>
      </c>
      <c r="B18" s="8" t="n">
        <v>0.1</v>
      </c>
      <c r="C18" t="inlineStr">
        <is>
          <t>Hypothèse fictive</t>
        </is>
      </c>
      <c r="D18" s="7" t="inlineStr">
        <is>
          <t>Architecte, bureaux d'études, contrôle…</t>
        </is>
      </c>
    </row>
    <row r="19">
      <c r="A19" t="inlineStr">
        <is>
          <t>Honoraires techniques</t>
        </is>
      </c>
      <c r="B19" s="12">
        <f>B17*B18</f>
        <v/>
      </c>
      <c r="C19" t="inlineStr">
        <is>
          <t>Calcul</t>
        </is>
      </c>
      <c r="D19" s="7" t="inlineStr"/>
    </row>
    <row r="20">
      <c r="A20" t="inlineStr">
        <is>
          <t>Assurances (% des travaux)</t>
        </is>
      </c>
      <c r="B20" s="8" t="n">
        <v>0.02</v>
      </c>
      <c r="C20" t="inlineStr">
        <is>
          <t>Hypothèse fictive</t>
        </is>
      </c>
      <c r="D20" s="7" t="inlineStr"/>
    </row>
    <row r="21">
      <c r="A21" t="inlineStr">
        <is>
          <t>Assurances</t>
        </is>
      </c>
      <c r="B21" s="12">
        <f>B17*B20</f>
        <v/>
      </c>
      <c r="C21" t="inlineStr">
        <is>
          <t>Calcul</t>
        </is>
      </c>
      <c r="D21" s="7" t="inlineStr"/>
    </row>
    <row r="22">
      <c r="A22" t="inlineStr">
        <is>
          <t>Aléas (% des travaux)</t>
        </is>
      </c>
      <c r="B22" s="8" t="n">
        <v>0.03</v>
      </c>
      <c r="C22" t="inlineStr">
        <is>
          <t>Hypothèse fictive</t>
        </is>
      </c>
      <c r="D22" s="7" t="inlineStr"/>
    </row>
    <row r="23">
      <c r="A23" t="inlineStr">
        <is>
          <t>Aléas</t>
        </is>
      </c>
      <c r="B23" s="12">
        <f>B17*B22</f>
        <v/>
      </c>
      <c r="C23" t="inlineStr">
        <is>
          <t>Calcul</t>
        </is>
      </c>
      <c r="D23" s="7" t="inlineStr"/>
    </row>
    <row r="24">
      <c r="A24" t="inlineStr">
        <is>
          <t>Taxe d'aménagement et participations</t>
        </is>
      </c>
      <c r="B24" s="13" t="n">
        <v>80000</v>
      </c>
      <c r="C24" t="inlineStr">
        <is>
          <t>Hypothèse fictive</t>
        </is>
      </c>
      <c r="D24" s="7" t="inlineStr">
        <is>
          <t>Montant à calculer pour la commune.</t>
        </is>
      </c>
    </row>
    <row r="25">
      <c r="A25" t="inlineStr">
        <is>
          <t>Frais de commercialisation (% du CA)</t>
        </is>
      </c>
      <c r="B25" s="8" t="n">
        <v>0.04</v>
      </c>
      <c r="C25" t="inlineStr">
        <is>
          <t>Hypothèse fictive</t>
        </is>
      </c>
      <c r="D25" s="7" t="inlineStr"/>
    </row>
    <row r="26">
      <c r="A26" t="inlineStr">
        <is>
          <t>Frais de commercialisation</t>
        </is>
      </c>
      <c r="B26" s="12">
        <f>B13*B25</f>
        <v/>
      </c>
      <c r="C26" t="inlineStr">
        <is>
          <t>Calcul</t>
        </is>
      </c>
      <c r="D26" s="7" t="inlineStr"/>
    </row>
    <row r="27">
      <c r="A27" t="inlineStr">
        <is>
          <t>Frais financiers (% du CA)</t>
        </is>
      </c>
      <c r="B27" s="8" t="n">
        <v>0.025</v>
      </c>
      <c r="C27" t="inlineStr">
        <is>
          <t>Hypothèse fictive</t>
        </is>
      </c>
      <c r="D27" s="7" t="inlineStr">
        <is>
          <t>Forfait simplifié, sans échéancier.</t>
        </is>
      </c>
    </row>
    <row r="28">
      <c r="A28" t="inlineStr">
        <is>
          <t>Frais financiers</t>
        </is>
      </c>
      <c r="B28" s="12">
        <f>B13*B27</f>
        <v/>
      </c>
      <c r="C28" t="inlineStr">
        <is>
          <t>Calcul</t>
        </is>
      </c>
      <c r="D28" s="7" t="inlineStr"/>
    </row>
    <row r="29">
      <c r="A29" s="2" t="inlineStr">
        <is>
          <t>Total des dépenses hors foncier</t>
        </is>
      </c>
      <c r="B29" s="14">
        <f>B17+B19+B21+B23+B24+B26+B28</f>
        <v/>
      </c>
      <c r="C29" t="inlineStr">
        <is>
          <t>Calcul</t>
        </is>
      </c>
      <c r="D29" s="7" t="inlineStr"/>
    </row>
    <row r="30">
      <c r="B30" s="10" t="n"/>
    </row>
    <row r="31">
      <c r="A31" s="3" t="inlineStr">
        <is>
          <t>Marge et foncier</t>
        </is>
      </c>
      <c r="B31" s="4" t="n"/>
      <c r="C31" s="5" t="n"/>
      <c r="D31" s="5" t="n"/>
    </row>
    <row r="32">
      <c r="A32" t="inlineStr">
        <is>
          <t>Marge cible (% du CA HT)</t>
        </is>
      </c>
      <c r="B32" s="8" t="n">
        <v>0.12</v>
      </c>
      <c r="C32" t="inlineStr">
        <is>
          <t>Hypothèse fictive</t>
        </is>
      </c>
      <c r="D32" s="7" t="inlineStr">
        <is>
          <t>Objectif de l'opérateur.</t>
        </is>
      </c>
    </row>
    <row r="33">
      <c r="A33" t="inlineStr">
        <is>
          <t>Marge cible</t>
        </is>
      </c>
      <c r="B33" s="12">
        <f>B13*B32</f>
        <v/>
      </c>
      <c r="C33" t="inlineStr">
        <is>
          <t>Calcul</t>
        </is>
      </c>
      <c r="D33" s="7" t="inlineStr"/>
    </row>
    <row r="34">
      <c r="A34" s="2" t="inlineStr">
        <is>
          <t>Charge foncière admissible (frais d'acquisition inclus)</t>
        </is>
      </c>
      <c r="B34" s="14">
        <f>B13-B33-B29</f>
        <v/>
      </c>
      <c r="C34" t="inlineStr">
        <is>
          <t>Calcul</t>
        </is>
      </c>
      <c r="D34" s="7" t="inlineStr">
        <is>
          <t>CA HT − marge − dépenses hors foncier.</t>
        </is>
      </c>
    </row>
    <row r="35">
      <c r="A35" t="inlineStr">
        <is>
          <t>Frais d'acquisition (% du prix du terrain)</t>
        </is>
      </c>
      <c r="B35" s="8" t="n">
        <v>0.075</v>
      </c>
      <c r="C35" t="inlineStr">
        <is>
          <t>Hypothèse fictive</t>
        </is>
      </c>
      <c r="D35" s="7" t="inlineStr">
        <is>
          <t>Notaire, droits : à confirmer.</t>
        </is>
      </c>
    </row>
    <row r="36">
      <c r="A36" s="2" t="inlineStr">
        <is>
          <t>Prix maximal du terrain hors frais</t>
        </is>
      </c>
      <c r="B36" s="14">
        <f>B34/(1+B35)</f>
        <v/>
      </c>
      <c r="C36" t="inlineStr">
        <is>
          <t>Calcul</t>
        </is>
      </c>
      <c r="D36" s="7" t="inlineStr">
        <is>
          <t>Base de l'offre au propriétaire.</t>
        </is>
      </c>
    </row>
    <row r="37">
      <c r="A37" t="inlineStr">
        <is>
          <t>Incidence foncière par m² de SDP</t>
        </is>
      </c>
      <c r="B37" s="15">
        <f>B34/B5</f>
        <v/>
      </c>
      <c r="C37" t="inlineStr">
        <is>
          <t>Calcul</t>
        </is>
      </c>
      <c r="D37" s="7" t="inlineStr"/>
    </row>
    <row r="38">
      <c r="A38" t="inlineStr">
        <is>
          <t>Part du foncier dans le CA HT</t>
        </is>
      </c>
      <c r="B38" s="16">
        <f>B34/B13</f>
        <v/>
      </c>
      <c r="C38" t="inlineStr">
        <is>
          <t>Calcul</t>
        </is>
      </c>
      <c r="D38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8" customWidth="1" min="2" max="2"/>
    <col width="18" customWidth="1" min="3" max="3"/>
    <col width="48" customWidth="1" min="4" max="4"/>
  </cols>
  <sheetData>
    <row r="1">
      <c r="A1" s="1" t="inlineStr">
        <is>
          <t>Bilan promoteur direct : marge pour un prix de terrain donné (exemple fictif)</t>
        </is>
      </c>
    </row>
    <row r="3">
      <c r="A3" s="2" t="inlineStr">
        <is>
          <t>Poste</t>
        </is>
      </c>
      <c r="B3" s="2" t="inlineStr">
        <is>
          <t>Valeur</t>
        </is>
      </c>
      <c r="C3" s="2" t="inlineStr">
        <is>
          <t>Nature</t>
        </is>
      </c>
      <c r="D3" s="2" t="inlineStr">
        <is>
          <t>Commentaire</t>
        </is>
      </c>
    </row>
    <row r="4">
      <c r="A4" s="3" t="inlineStr">
        <is>
          <t>Repris de l'onglet « Compte à rebours »</t>
        </is>
      </c>
      <c r="B4" s="4" t="n"/>
      <c r="C4" s="5" t="n"/>
      <c r="D4" s="5" t="n"/>
    </row>
    <row r="5">
      <c r="A5" t="inlineStr">
        <is>
          <t>Chiffre d'affaires HT</t>
        </is>
      </c>
      <c r="B5" s="12">
        <f>'Compte à rebours'!B13</f>
        <v/>
      </c>
      <c r="C5" t="inlineStr">
        <is>
          <t>Calcul</t>
        </is>
      </c>
      <c r="D5" s="7" t="inlineStr"/>
    </row>
    <row r="6">
      <c r="A6" t="inlineStr">
        <is>
          <t>Total des dépenses hors foncier</t>
        </is>
      </c>
      <c r="B6" s="12">
        <f>'Compte à rebours'!B29</f>
        <v/>
      </c>
      <c r="C6" t="inlineStr">
        <is>
          <t>Calcul</t>
        </is>
      </c>
      <c r="D6" s="7" t="inlineStr"/>
    </row>
    <row r="7">
      <c r="A7" t="inlineStr">
        <is>
          <t>Frais d'acquisition (% du prix du terrain)</t>
        </is>
      </c>
      <c r="B7" s="16">
        <f>'Compte à rebours'!B35</f>
        <v/>
      </c>
      <c r="C7" t="inlineStr">
        <is>
          <t>Calcul</t>
        </is>
      </c>
      <c r="D7" s="7" t="inlineStr"/>
    </row>
    <row r="8">
      <c r="B8" s="10" t="n"/>
    </row>
    <row r="9">
      <c r="A9" s="3" t="inlineStr">
        <is>
          <t>Foncier négocié</t>
        </is>
      </c>
      <c r="B9" s="4" t="n"/>
      <c r="C9" s="5" t="n"/>
      <c r="D9" s="5" t="n"/>
    </row>
    <row r="10">
      <c r="A10" t="inlineStr">
        <is>
          <t>Prix du terrain négocié</t>
        </is>
      </c>
      <c r="B10" s="13" t="n">
        <v>1200000</v>
      </c>
      <c r="C10" t="inlineStr">
        <is>
          <t>Hypothèse fictive</t>
        </is>
      </c>
      <c r="D10" s="7" t="inlineStr"/>
    </row>
    <row r="11">
      <c r="A11" t="inlineStr">
        <is>
          <t>Frais d'acquisition</t>
        </is>
      </c>
      <c r="B11" s="12">
        <f>B10*B7</f>
        <v/>
      </c>
      <c r="C11" t="inlineStr">
        <is>
          <t>Calcul</t>
        </is>
      </c>
      <c r="D11" s="7" t="inlineStr"/>
    </row>
    <row r="12">
      <c r="A12" s="2" t="inlineStr">
        <is>
          <t>Charge foncière</t>
        </is>
      </c>
      <c r="B12" s="14">
        <f>B10+B11</f>
        <v/>
      </c>
      <c r="C12" t="inlineStr">
        <is>
          <t>Calcul</t>
        </is>
      </c>
      <c r="D12" s="7" t="inlineStr"/>
    </row>
    <row r="13">
      <c r="B13" s="10" t="n"/>
    </row>
    <row r="14">
      <c r="A14" s="3" t="inlineStr">
        <is>
          <t>Résultat</t>
        </is>
      </c>
      <c r="B14" s="4" t="n"/>
      <c r="C14" s="5" t="n"/>
      <c r="D14" s="5" t="n"/>
    </row>
    <row r="15">
      <c r="A15" s="2" t="inlineStr">
        <is>
          <t>Prix de revient total</t>
        </is>
      </c>
      <c r="B15" s="14">
        <f>B12+B6</f>
        <v/>
      </c>
      <c r="C15" t="inlineStr">
        <is>
          <t>Calcul</t>
        </is>
      </c>
      <c r="D15" s="7" t="inlineStr"/>
    </row>
    <row r="16">
      <c r="A16" s="2" t="inlineStr">
        <is>
          <t>Marge</t>
        </is>
      </c>
      <c r="B16" s="14">
        <f>B5-B15</f>
        <v/>
      </c>
      <c r="C16" t="inlineStr">
        <is>
          <t>Calcul</t>
        </is>
      </c>
      <c r="D16" s="7" t="inlineStr"/>
    </row>
    <row r="17">
      <c r="A17" s="2" t="inlineStr">
        <is>
          <t>Marge en % du CA HT</t>
        </is>
      </c>
      <c r="B17" s="17">
        <f>B16/B5</f>
        <v/>
      </c>
      <c r="C17" t="inlineStr">
        <is>
          <t>Calcul</t>
        </is>
      </c>
      <c r="D17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Fonciable</dc:creator>
  <dc:title>Modèle de bilan promoteur (exemple fictif)</dc:title>
  <dcterms:created xsi:type="dcterms:W3CDTF">2026-10-20T19:48:18Z</dcterms:created>
  <dcterms:modified xsi:type="dcterms:W3CDTF">2026-10-20T19:48:18Z</dcterms:modified>
</cp:coreProperties>
</file>